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70" activeTab="0"/>
  </bookViews>
  <sheets>
    <sheet name="bkb" sheetId="1" r:id="rId1"/>
  </sheets>
  <definedNames/>
  <calcPr fullCalcOnLoad="1"/>
</workbook>
</file>

<file path=xl/sharedStrings.xml><?xml version="1.0" encoding="utf-8"?>
<sst xmlns="http://schemas.openxmlformats.org/spreadsheetml/2006/main" count="310" uniqueCount="217">
  <si>
    <t>KODU</t>
  </si>
  <si>
    <t>T</t>
  </si>
  <si>
    <t>U</t>
  </si>
  <si>
    <t>K</t>
  </si>
  <si>
    <t xml:space="preserve">Dersin Adı </t>
  </si>
  <si>
    <t>Toplam Kredi</t>
  </si>
  <si>
    <t>ONDOKUZ MAYIS ÜNİVERSİTESİ</t>
  </si>
  <si>
    <t>ZİRAAT FAKÜLTESİ</t>
  </si>
  <si>
    <t>Tarım Makinaları</t>
  </si>
  <si>
    <t>Meteoroloji</t>
  </si>
  <si>
    <t>İstatistik</t>
  </si>
  <si>
    <t>Ekoloji</t>
  </si>
  <si>
    <t>Zootekni</t>
  </si>
  <si>
    <t>Tarım Ekonomisi</t>
  </si>
  <si>
    <t>Kültürteknik</t>
  </si>
  <si>
    <t>Gıda Teknolojisi</t>
  </si>
  <si>
    <t>Genetik</t>
  </si>
  <si>
    <t>Toprak Bilgisi</t>
  </si>
  <si>
    <t>Mesleki İngilizce</t>
  </si>
  <si>
    <t>TYS201</t>
  </si>
  <si>
    <t>TEB201</t>
  </si>
  <si>
    <t>TMB201</t>
  </si>
  <si>
    <t>ZTB201</t>
  </si>
  <si>
    <t>ZMT201</t>
  </si>
  <si>
    <t>TBB202</t>
  </si>
  <si>
    <t>TOP202</t>
  </si>
  <si>
    <t>ZMT202</t>
  </si>
  <si>
    <t>ZMT316</t>
  </si>
  <si>
    <t>ZMT102</t>
  </si>
  <si>
    <t>ZMT104</t>
  </si>
  <si>
    <t>ZMT106</t>
  </si>
  <si>
    <t>ZMT214</t>
  </si>
  <si>
    <t>BİTKİ KORUMA LİSANS PROGRAMI</t>
  </si>
  <si>
    <t>ZMT108</t>
  </si>
  <si>
    <t>Genel Mikrobiyoloji</t>
  </si>
  <si>
    <t xml:space="preserve">Tarla Bitkileri </t>
  </si>
  <si>
    <t>BBB202</t>
  </si>
  <si>
    <t xml:space="preserve">Bahçe Bitkileri </t>
  </si>
  <si>
    <t>TBT202</t>
  </si>
  <si>
    <t>Tarımsal Biyoteknoloji</t>
  </si>
  <si>
    <t>BKB204</t>
  </si>
  <si>
    <t>Fitopatoloji</t>
  </si>
  <si>
    <t>BKB201</t>
  </si>
  <si>
    <t>Entomoloji</t>
  </si>
  <si>
    <t>BKB301</t>
  </si>
  <si>
    <t>Mikoloji</t>
  </si>
  <si>
    <t>BKB302</t>
  </si>
  <si>
    <t>Akaroloji</t>
  </si>
  <si>
    <t>BKB303</t>
  </si>
  <si>
    <t>Viroloji</t>
  </si>
  <si>
    <t>BKB304</t>
  </si>
  <si>
    <t>Bakteriyoloji</t>
  </si>
  <si>
    <t>BKB305</t>
  </si>
  <si>
    <t>Nematoloji</t>
  </si>
  <si>
    <t>BKB306</t>
  </si>
  <si>
    <t>Herboloji</t>
  </si>
  <si>
    <t>BKB307</t>
  </si>
  <si>
    <t>Böcek Morfolojisi ve Fizyolojisi</t>
  </si>
  <si>
    <t>BKB308</t>
  </si>
  <si>
    <t>BKB309</t>
  </si>
  <si>
    <t>Bitki Hastalık ve Yabancı Ot İlaçları</t>
  </si>
  <si>
    <t>BKB310</t>
  </si>
  <si>
    <t>Böcek Sistematiği</t>
  </si>
  <si>
    <t>BKB311</t>
  </si>
  <si>
    <t>BKB401</t>
  </si>
  <si>
    <t>BKB402</t>
  </si>
  <si>
    <t>Yabancı Otlar ve Mücadelesi</t>
  </si>
  <si>
    <t>BKB403</t>
  </si>
  <si>
    <t>Virus ve Viroid Hastalıkları</t>
  </si>
  <si>
    <t>BKB404</t>
  </si>
  <si>
    <t>Prokaryotik Bitki Hastalıkları</t>
  </si>
  <si>
    <t>BKB405</t>
  </si>
  <si>
    <t>Tarla Bitkileri Zararlıları</t>
  </si>
  <si>
    <t>BKB406</t>
  </si>
  <si>
    <t>BKB407</t>
  </si>
  <si>
    <t>Depolanmış Ürün Zararlıları</t>
  </si>
  <si>
    <t>BKB408</t>
  </si>
  <si>
    <t>Depolanmış Ürün Hastalıkları</t>
  </si>
  <si>
    <t>BKB409</t>
  </si>
  <si>
    <t>Kentsel Entomoloji</t>
  </si>
  <si>
    <t>BKB410</t>
  </si>
  <si>
    <t>BKB411</t>
  </si>
  <si>
    <t>BKB412</t>
  </si>
  <si>
    <t>BKB413</t>
  </si>
  <si>
    <t>BKB414</t>
  </si>
  <si>
    <t>Tarımsal Mücadele Makinaları</t>
  </si>
  <si>
    <t>Böcek Ekolojisi</t>
  </si>
  <si>
    <t>AKTS</t>
  </si>
  <si>
    <t>AKTS Kredi</t>
  </si>
  <si>
    <t>MYD201</t>
  </si>
  <si>
    <t>TMB202</t>
  </si>
  <si>
    <t>Kısaltmalar : T=Haftalık teorik ders saati,; U=Haftalık uygulama ders saati; K=Dersin kredisi,  AKTS=Avrupa Kredi Transfer Sistemi kredisi</t>
  </si>
  <si>
    <t>TDİ 101</t>
  </si>
  <si>
    <t>TDİ 102</t>
  </si>
  <si>
    <t>ATİ 101</t>
  </si>
  <si>
    <t>ATİ 102</t>
  </si>
  <si>
    <t>1. YARIYIL</t>
  </si>
  <si>
    <t>2. YARIYIL</t>
  </si>
  <si>
    <t>3. YARIYIL</t>
  </si>
  <si>
    <t>4. YARIYIL</t>
  </si>
  <si>
    <t>5. YARIYIL</t>
  </si>
  <si>
    <t>6. YARIYIL</t>
  </si>
  <si>
    <t>7. YARIYIL</t>
  </si>
  <si>
    <t>8. YARIYIL</t>
  </si>
  <si>
    <t>SEÇMELİ DERSLER</t>
  </si>
  <si>
    <t>5. YARIYIL  BÖLÜM İÇİ SEÇMELİ DERSLER</t>
  </si>
  <si>
    <t>6. YARIYIL  BÖLÜM İÇİ SEÇMELİ DERSLER</t>
  </si>
  <si>
    <t>8. YARIYIL  BÖLÜM İÇİ SEÇMELİ DERSLER</t>
  </si>
  <si>
    <t>7. YARIYIL  BÖLÜM İÇİ SEÇMELİ DERSLER</t>
  </si>
  <si>
    <t>Bitki Hastalıklarıyla Mücadele Yöntemleri</t>
  </si>
  <si>
    <t>Park ve Süs Bitkileri Zararlıları</t>
  </si>
  <si>
    <t>Virüs Ekolojisi ve Epidemiyolojisi</t>
  </si>
  <si>
    <t>Yabancıot Sistematiği</t>
  </si>
  <si>
    <t>Sebze Zararlıları</t>
  </si>
  <si>
    <t>Park ve Süs bitkileri Hastalıkları</t>
  </si>
  <si>
    <t>Pestisitler ve Biyositler</t>
  </si>
  <si>
    <t>Bitki Zararlılarıyla Mücadele Yöntemleri</t>
  </si>
  <si>
    <t>BKB313</t>
  </si>
  <si>
    <t>BKB315</t>
  </si>
  <si>
    <t>BKB317</t>
  </si>
  <si>
    <t>BKB415</t>
  </si>
  <si>
    <t>BKB417</t>
  </si>
  <si>
    <t>BKB312</t>
  </si>
  <si>
    <t>BKB314</t>
  </si>
  <si>
    <t>BKB316</t>
  </si>
  <si>
    <t>BKB416</t>
  </si>
  <si>
    <t>Bölüm İçi Seçmeli Ders</t>
  </si>
  <si>
    <t>Organik Tarımda Bitki Koruma</t>
  </si>
  <si>
    <t>Genel Bitki Fungal Hastalıkları</t>
  </si>
  <si>
    <t>Genel Meyve Zararlıları</t>
  </si>
  <si>
    <t>Bakteri Ekolojisi ve Epidemiyolojisi</t>
  </si>
  <si>
    <t>Endüstri Bitkileri Fungal Hastalıkları</t>
  </si>
  <si>
    <t>Özel Meyve Zararlıları</t>
  </si>
  <si>
    <t>Endüstri Bitkileri Zararlıları</t>
  </si>
  <si>
    <t>BKB318</t>
  </si>
  <si>
    <t>Genel Kimya</t>
  </si>
  <si>
    <t>Yüzme</t>
  </si>
  <si>
    <t>Halk Oyunları</t>
  </si>
  <si>
    <t>Medya ve İletişim</t>
  </si>
  <si>
    <t>İnsan İlişkileri ve İletişim</t>
  </si>
  <si>
    <t>Anlatma Teknikleri: Konuşma Eğitimi</t>
  </si>
  <si>
    <t>Anlatma Teknikleri: Yazma Eğitimi</t>
  </si>
  <si>
    <t>İnsan Kaynakları Yönetimi</t>
  </si>
  <si>
    <t>Yönetim ve Organizasyon</t>
  </si>
  <si>
    <t>Kent Kültürü ve Kentlilik Bilinci</t>
  </si>
  <si>
    <t>Diksiyon, Artikülasyon, Fonetik Bilgisi ve Uygulama</t>
  </si>
  <si>
    <t>SKD501</t>
  </si>
  <si>
    <t>SKD503</t>
  </si>
  <si>
    <t>SKD505</t>
  </si>
  <si>
    <t>SKD507</t>
  </si>
  <si>
    <t>SKD509</t>
  </si>
  <si>
    <t>SKD513</t>
  </si>
  <si>
    <t>SKD515</t>
  </si>
  <si>
    <t>SKD511</t>
  </si>
  <si>
    <t>SKD517</t>
  </si>
  <si>
    <t>SKD519</t>
  </si>
  <si>
    <t>SKD502</t>
  </si>
  <si>
    <t>SKD504</t>
  </si>
  <si>
    <t>SKD506</t>
  </si>
  <si>
    <t>SKD508</t>
  </si>
  <si>
    <t>SKD510</t>
  </si>
  <si>
    <t>SKD512</t>
  </si>
  <si>
    <t>SKD514</t>
  </si>
  <si>
    <t>SKD516</t>
  </si>
  <si>
    <t>SKD518</t>
  </si>
  <si>
    <t>SKD520</t>
  </si>
  <si>
    <t>TBMAT107</t>
  </si>
  <si>
    <t>TBFİZ107</t>
  </si>
  <si>
    <t>TBBİO107</t>
  </si>
  <si>
    <t>TBBİO108</t>
  </si>
  <si>
    <t>TBKİM107</t>
  </si>
  <si>
    <t>TBBİO110</t>
  </si>
  <si>
    <t>Tarımda Girişimcilik</t>
  </si>
  <si>
    <t>ZMT109</t>
  </si>
  <si>
    <t>ZMT402</t>
  </si>
  <si>
    <t>İSG 101</t>
  </si>
  <si>
    <t>İSG 102</t>
  </si>
  <si>
    <t>SKD523</t>
  </si>
  <si>
    <t>SKD524</t>
  </si>
  <si>
    <t xml:space="preserve">Girişimcilik ve Yenilikcilik </t>
  </si>
  <si>
    <t>Genel Fizik</t>
  </si>
  <si>
    <t>YDİ213</t>
  </si>
  <si>
    <t>YDİ214</t>
  </si>
  <si>
    <t>YD113</t>
  </si>
  <si>
    <t>YD114</t>
  </si>
  <si>
    <t>2</t>
  </si>
  <si>
    <t>İş Sağlığı ve Güvenliği</t>
  </si>
  <si>
    <t>BKB418</t>
  </si>
  <si>
    <t>Botanik 1</t>
  </si>
  <si>
    <t>Matematik 1</t>
  </si>
  <si>
    <t>Tarım Tarihi ve Deontolojisi 1</t>
  </si>
  <si>
    <t>Türk Dili 1</t>
  </si>
  <si>
    <t>Yabancı Dil 1 (İngilizce)</t>
  </si>
  <si>
    <t>Yabancı Dil 1 (Almanca)</t>
  </si>
  <si>
    <t>Yabancı Dil 1 (Fransızca)</t>
  </si>
  <si>
    <t>Atatürk İlkeleri ve İnkılap Tarihi 1</t>
  </si>
  <si>
    <t>Zooloji 1</t>
  </si>
  <si>
    <t>Botanik 2</t>
  </si>
  <si>
    <t>Atatürk İlkeleri ve İnkılap Tarihi 2</t>
  </si>
  <si>
    <t>Türk Dili 2</t>
  </si>
  <si>
    <t>Yabancı Dil 2 (İngilizce)</t>
  </si>
  <si>
    <t>Yabancı Dil 2 (Almanca)</t>
  </si>
  <si>
    <t>Yabancı Dil 2 (Fransızca)</t>
  </si>
  <si>
    <t>İleri İngilizce 1</t>
  </si>
  <si>
    <t>İleri İngilizce 2</t>
  </si>
  <si>
    <t xml:space="preserve">Staj 1 </t>
  </si>
  <si>
    <t>Staj 2</t>
  </si>
  <si>
    <t>Sosyal Seçmeli Ders 1</t>
  </si>
  <si>
    <t>Bitki Kliniği 1</t>
  </si>
  <si>
    <t>Bitirme Projesi 2</t>
  </si>
  <si>
    <t>Bitki Kliniği 2</t>
  </si>
  <si>
    <t>SSD1</t>
  </si>
  <si>
    <t>SSD2</t>
  </si>
  <si>
    <t>Sosyal Seçmeli Ders 2</t>
  </si>
  <si>
    <t>Bitirme Projesi 1</t>
  </si>
  <si>
    <t>Sosyal Seçmeli Dersler</t>
  </si>
  <si>
    <t>Fakülte Kurulu'nun 08.09.2022 tarih ve 2022/276 sayılı kararın ekidir.</t>
  </si>
</sst>
</file>

<file path=xl/styles.xml><?xml version="1.0" encoding="utf-8"?>
<styleSheet xmlns="http://schemas.openxmlformats.org/spreadsheetml/2006/main">
  <numFmts count="4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&quot;Evet&quot;;&quot;Evet&quot;;&quot;Hayır&quot;"/>
    <numFmt numFmtId="197" formatCode="&quot;Doğru&quot;;&quot;Doğru&quot;;&quot;Yanlış&quot;"/>
    <numFmt numFmtId="198" formatCode="&quot;Açık&quot;;&quot;Açık&quot;;&quot;Kapalı&quot;"/>
    <numFmt numFmtId="199" formatCode="[$-41F]dd\ mmmm\ yyyy\ dddd"/>
    <numFmt numFmtId="200" formatCode="[$-41F]d\ mmmm\ yyyy;@"/>
  </numFmts>
  <fonts count="51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 Tu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sz val="8"/>
      <color indexed="17"/>
      <name val="Times New Roman"/>
      <family val="1"/>
    </font>
    <font>
      <b/>
      <sz val="8"/>
      <color indexed="17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12" fillId="0" borderId="13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top" wrapText="1"/>
    </xf>
    <xf numFmtId="0" fontId="50" fillId="0" borderId="0" xfId="0" applyFont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center" wrapText="1"/>
    </xf>
    <xf numFmtId="0" fontId="7" fillId="34" borderId="0" xfId="0" applyFont="1" applyFill="1" applyAlignment="1">
      <alignment horizontal="left" vertical="center" wrapText="1"/>
    </xf>
    <xf numFmtId="0" fontId="8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9" fillId="34" borderId="10" xfId="0" applyFont="1" applyFill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14" fontId="7" fillId="0" borderId="17" xfId="0" applyNumberFormat="1" applyFont="1" applyBorder="1" applyAlignment="1">
      <alignment horizontal="center" vertical="center" wrapText="1"/>
    </xf>
    <xf numFmtId="14" fontId="0" fillId="0" borderId="1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T92"/>
  <sheetViews>
    <sheetView tabSelected="1" zoomScale="120" zoomScaleNormal="120" zoomScalePageLayoutView="0" workbookViewId="0" topLeftCell="A1">
      <selection activeCell="I11" sqref="I11"/>
    </sheetView>
  </sheetViews>
  <sheetFormatPr defaultColWidth="9.125" defaultRowHeight="12.75"/>
  <cols>
    <col min="1" max="1" width="9.75390625" style="8" customWidth="1"/>
    <col min="2" max="2" width="31.50390625" style="9" customWidth="1"/>
    <col min="3" max="4" width="2.75390625" style="10" customWidth="1"/>
    <col min="5" max="5" width="5.75390625" style="11" customWidth="1"/>
    <col min="6" max="6" width="5.25390625" style="11" customWidth="1"/>
    <col min="7" max="7" width="2.875" style="9" customWidth="1"/>
    <col min="8" max="8" width="10.00390625" style="9" customWidth="1"/>
    <col min="9" max="9" width="31.50390625" style="9" customWidth="1"/>
    <col min="10" max="11" width="2.75390625" style="9" customWidth="1"/>
    <col min="12" max="12" width="5.50390625" style="9" customWidth="1"/>
    <col min="13" max="13" width="5.125" style="10" customWidth="1"/>
    <col min="14" max="16384" width="9.125" style="7" customWidth="1"/>
  </cols>
  <sheetData>
    <row r="1" spans="1:13" ht="18" customHeight="1">
      <c r="A1" s="85" t="s">
        <v>216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2">
      <c r="A2" s="94" t="s">
        <v>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37"/>
    </row>
    <row r="3" spans="1:13" ht="12">
      <c r="A3" s="94" t="s">
        <v>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37"/>
    </row>
    <row r="4" spans="1:13" ht="12.75" customHeight="1">
      <c r="A4" s="94" t="s">
        <v>32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37"/>
    </row>
    <row r="5" spans="11:13" ht="6" customHeight="1" thickBot="1">
      <c r="K5" s="106"/>
      <c r="L5" s="107"/>
      <c r="M5" s="107"/>
    </row>
    <row r="6" spans="1:13" ht="12.75">
      <c r="A6" s="91" t="s">
        <v>96</v>
      </c>
      <c r="B6" s="92"/>
      <c r="C6" s="92"/>
      <c r="D6" s="92"/>
      <c r="E6" s="92"/>
      <c r="F6" s="93"/>
      <c r="H6" s="91" t="s">
        <v>97</v>
      </c>
      <c r="I6" s="92"/>
      <c r="J6" s="92"/>
      <c r="K6" s="92"/>
      <c r="L6" s="92"/>
      <c r="M6" s="93"/>
    </row>
    <row r="7" spans="1:13" ht="10.5">
      <c r="A7" s="13" t="s">
        <v>0</v>
      </c>
      <c r="B7" s="14" t="s">
        <v>4</v>
      </c>
      <c r="C7" s="15" t="s">
        <v>1</v>
      </c>
      <c r="D7" s="15" t="s">
        <v>2</v>
      </c>
      <c r="E7" s="15" t="s">
        <v>3</v>
      </c>
      <c r="F7" s="15" t="s">
        <v>87</v>
      </c>
      <c r="H7" s="3" t="s">
        <v>0</v>
      </c>
      <c r="I7" s="14" t="s">
        <v>4</v>
      </c>
      <c r="J7" s="15" t="s">
        <v>1</v>
      </c>
      <c r="K7" s="15" t="s">
        <v>2</v>
      </c>
      <c r="L7" s="27" t="s">
        <v>3</v>
      </c>
      <c r="M7" s="15" t="s">
        <v>87</v>
      </c>
    </row>
    <row r="8" spans="1:13" ht="10.5">
      <c r="A8" s="6" t="s">
        <v>175</v>
      </c>
      <c r="B8" s="3" t="s">
        <v>186</v>
      </c>
      <c r="C8" s="16">
        <v>2</v>
      </c>
      <c r="D8" s="16">
        <v>0</v>
      </c>
      <c r="E8" s="16">
        <v>2</v>
      </c>
      <c r="F8" s="29">
        <v>2</v>
      </c>
      <c r="H8" s="6" t="s">
        <v>176</v>
      </c>
      <c r="I8" s="3" t="s">
        <v>186</v>
      </c>
      <c r="J8" s="16">
        <v>2</v>
      </c>
      <c r="K8" s="16">
        <v>0</v>
      </c>
      <c r="L8" s="16">
        <v>2</v>
      </c>
      <c r="M8" s="29">
        <v>2</v>
      </c>
    </row>
    <row r="9" spans="1:13" ht="11.25" customHeight="1">
      <c r="A9" s="6" t="s">
        <v>170</v>
      </c>
      <c r="B9" s="3" t="s">
        <v>135</v>
      </c>
      <c r="C9" s="4">
        <v>3</v>
      </c>
      <c r="D9" s="4">
        <v>2</v>
      </c>
      <c r="E9" s="4">
        <v>4</v>
      </c>
      <c r="F9" s="2">
        <v>6</v>
      </c>
      <c r="H9" s="3" t="s">
        <v>28</v>
      </c>
      <c r="I9" s="3" t="s">
        <v>10</v>
      </c>
      <c r="J9" s="16">
        <v>3</v>
      </c>
      <c r="K9" s="16">
        <v>0</v>
      </c>
      <c r="L9" s="28">
        <v>3</v>
      </c>
      <c r="M9" s="15">
        <v>4</v>
      </c>
    </row>
    <row r="10" spans="1:13" ht="11.25" customHeight="1">
      <c r="A10" s="6" t="s">
        <v>167</v>
      </c>
      <c r="B10" s="3" t="s">
        <v>180</v>
      </c>
      <c r="C10" s="4">
        <v>3</v>
      </c>
      <c r="D10" s="4">
        <v>2</v>
      </c>
      <c r="E10" s="4">
        <v>4</v>
      </c>
      <c r="F10" s="2">
        <v>6</v>
      </c>
      <c r="H10" s="5" t="s">
        <v>29</v>
      </c>
      <c r="I10" s="5" t="s">
        <v>9</v>
      </c>
      <c r="J10" s="32">
        <v>2</v>
      </c>
      <c r="K10" s="32">
        <v>0</v>
      </c>
      <c r="L10" s="57">
        <v>2</v>
      </c>
      <c r="M10" s="66">
        <v>3</v>
      </c>
    </row>
    <row r="11" spans="1:13" ht="11.25" customHeight="1">
      <c r="A11" s="6" t="s">
        <v>168</v>
      </c>
      <c r="B11" s="3" t="s">
        <v>188</v>
      </c>
      <c r="C11" s="4">
        <v>2</v>
      </c>
      <c r="D11" s="4">
        <v>2</v>
      </c>
      <c r="E11" s="4">
        <v>3</v>
      </c>
      <c r="F11" s="2">
        <v>4</v>
      </c>
      <c r="H11" s="5" t="s">
        <v>30</v>
      </c>
      <c r="I11" s="5" t="s">
        <v>11</v>
      </c>
      <c r="J11" s="32">
        <v>2</v>
      </c>
      <c r="K11" s="32">
        <v>0</v>
      </c>
      <c r="L11" s="57">
        <v>2</v>
      </c>
      <c r="M11" s="66">
        <v>3</v>
      </c>
    </row>
    <row r="12" spans="1:13" ht="11.25" customHeight="1">
      <c r="A12" s="6" t="s">
        <v>166</v>
      </c>
      <c r="B12" s="3" t="s">
        <v>189</v>
      </c>
      <c r="C12" s="4">
        <v>2</v>
      </c>
      <c r="D12" s="4">
        <v>2</v>
      </c>
      <c r="E12" s="4">
        <v>3</v>
      </c>
      <c r="F12" s="2">
        <v>5</v>
      </c>
      <c r="H12" s="5" t="s">
        <v>33</v>
      </c>
      <c r="I12" s="5" t="s">
        <v>34</v>
      </c>
      <c r="J12" s="32">
        <v>1</v>
      </c>
      <c r="K12" s="32">
        <v>2</v>
      </c>
      <c r="L12" s="57">
        <v>2</v>
      </c>
      <c r="M12" s="66">
        <v>4</v>
      </c>
    </row>
    <row r="13" spans="1:13" ht="11.25" customHeight="1">
      <c r="A13" s="53" t="s">
        <v>173</v>
      </c>
      <c r="B13" s="5" t="s">
        <v>190</v>
      </c>
      <c r="C13" s="33">
        <v>2</v>
      </c>
      <c r="D13" s="33">
        <v>0</v>
      </c>
      <c r="E13" s="33">
        <v>2</v>
      </c>
      <c r="F13" s="65">
        <v>1</v>
      </c>
      <c r="H13" s="6" t="s">
        <v>171</v>
      </c>
      <c r="I13" s="3" t="s">
        <v>196</v>
      </c>
      <c r="J13" s="4">
        <v>2</v>
      </c>
      <c r="K13" s="4">
        <v>2</v>
      </c>
      <c r="L13" s="4">
        <v>3</v>
      </c>
      <c r="M13" s="2">
        <v>4</v>
      </c>
    </row>
    <row r="14" spans="1:13" ht="11.25" customHeight="1">
      <c r="A14" s="31" t="s">
        <v>94</v>
      </c>
      <c r="B14" s="54" t="s">
        <v>195</v>
      </c>
      <c r="C14" s="32">
        <v>2</v>
      </c>
      <c r="D14" s="32">
        <v>0</v>
      </c>
      <c r="E14" s="32">
        <v>2</v>
      </c>
      <c r="F14" s="66">
        <v>2</v>
      </c>
      <c r="H14" s="53" t="s">
        <v>169</v>
      </c>
      <c r="I14" s="5" t="s">
        <v>197</v>
      </c>
      <c r="J14" s="32">
        <v>2</v>
      </c>
      <c r="K14" s="32">
        <v>2</v>
      </c>
      <c r="L14" s="57">
        <v>3</v>
      </c>
      <c r="M14" s="66">
        <v>4</v>
      </c>
    </row>
    <row r="15" spans="1:13" ht="11.25" customHeight="1">
      <c r="A15" s="31" t="s">
        <v>92</v>
      </c>
      <c r="B15" s="5" t="s">
        <v>191</v>
      </c>
      <c r="C15" s="32">
        <v>2</v>
      </c>
      <c r="D15" s="32">
        <v>0</v>
      </c>
      <c r="E15" s="32">
        <v>2</v>
      </c>
      <c r="F15" s="66">
        <v>2</v>
      </c>
      <c r="H15" s="31" t="s">
        <v>95</v>
      </c>
      <c r="I15" s="54" t="s">
        <v>198</v>
      </c>
      <c r="J15" s="32">
        <v>2</v>
      </c>
      <c r="K15" s="32">
        <v>0</v>
      </c>
      <c r="L15" s="57">
        <v>2</v>
      </c>
      <c r="M15" s="66">
        <v>2</v>
      </c>
    </row>
    <row r="16" spans="1:13" ht="10.5">
      <c r="A16" s="6" t="s">
        <v>183</v>
      </c>
      <c r="B16" s="3" t="s">
        <v>192</v>
      </c>
      <c r="C16" s="16">
        <v>1</v>
      </c>
      <c r="D16" s="16">
        <v>2</v>
      </c>
      <c r="E16" s="16">
        <v>2</v>
      </c>
      <c r="F16" s="29">
        <v>2</v>
      </c>
      <c r="H16" s="31" t="s">
        <v>93</v>
      </c>
      <c r="I16" s="5" t="s">
        <v>199</v>
      </c>
      <c r="J16" s="32">
        <v>2</v>
      </c>
      <c r="K16" s="32">
        <v>0</v>
      </c>
      <c r="L16" s="57">
        <v>2</v>
      </c>
      <c r="M16" s="66">
        <v>2</v>
      </c>
    </row>
    <row r="17" spans="1:13" ht="10.5">
      <c r="A17" s="6" t="s">
        <v>183</v>
      </c>
      <c r="B17" s="3" t="s">
        <v>193</v>
      </c>
      <c r="C17" s="16">
        <v>1</v>
      </c>
      <c r="D17" s="16">
        <v>2</v>
      </c>
      <c r="E17" s="16">
        <v>2</v>
      </c>
      <c r="F17" s="29">
        <v>2</v>
      </c>
      <c r="H17" s="6" t="s">
        <v>184</v>
      </c>
      <c r="I17" s="3" t="s">
        <v>200</v>
      </c>
      <c r="J17" s="16">
        <v>1</v>
      </c>
      <c r="K17" s="16">
        <v>2</v>
      </c>
      <c r="L17" s="16">
        <v>2</v>
      </c>
      <c r="M17" s="29">
        <v>2</v>
      </c>
    </row>
    <row r="18" spans="1:13" ht="10.5">
      <c r="A18" s="6" t="s">
        <v>183</v>
      </c>
      <c r="B18" s="3" t="s">
        <v>194</v>
      </c>
      <c r="C18" s="16">
        <v>1</v>
      </c>
      <c r="D18" s="16">
        <v>2</v>
      </c>
      <c r="E18" s="16">
        <v>2</v>
      </c>
      <c r="F18" s="29">
        <v>2</v>
      </c>
      <c r="H18" s="6" t="s">
        <v>184</v>
      </c>
      <c r="I18" s="3" t="s">
        <v>201</v>
      </c>
      <c r="J18" s="16">
        <v>1</v>
      </c>
      <c r="K18" s="16">
        <v>2</v>
      </c>
      <c r="L18" s="16">
        <v>2</v>
      </c>
      <c r="M18" s="29">
        <v>2</v>
      </c>
    </row>
    <row r="19" spans="1:13" ht="10.5">
      <c r="A19" s="6"/>
      <c r="B19" s="3"/>
      <c r="C19" s="16"/>
      <c r="D19" s="16"/>
      <c r="E19" s="16"/>
      <c r="F19" s="29"/>
      <c r="H19" s="6" t="s">
        <v>184</v>
      </c>
      <c r="I19" s="3" t="s">
        <v>202</v>
      </c>
      <c r="J19" s="16">
        <v>1</v>
      </c>
      <c r="K19" s="16">
        <v>2</v>
      </c>
      <c r="L19" s="16">
        <v>2</v>
      </c>
      <c r="M19" s="29">
        <v>2</v>
      </c>
    </row>
    <row r="20" spans="1:13" ht="10.5">
      <c r="A20" s="6"/>
      <c r="B20" s="3"/>
      <c r="C20" s="16"/>
      <c r="D20" s="16"/>
      <c r="E20" s="16"/>
      <c r="F20" s="29"/>
      <c r="H20" s="96" t="s">
        <v>5</v>
      </c>
      <c r="I20" s="96"/>
      <c r="J20" s="15">
        <v>17</v>
      </c>
      <c r="K20" s="15">
        <v>6</v>
      </c>
      <c r="L20" s="27">
        <v>20</v>
      </c>
      <c r="M20" s="15">
        <f>SUM(M8:M17)</f>
        <v>30</v>
      </c>
    </row>
    <row r="21" spans="1:13" ht="10.5">
      <c r="A21" s="96"/>
      <c r="B21" s="96"/>
      <c r="C21" s="15">
        <v>21</v>
      </c>
      <c r="D21" s="15">
        <v>12</v>
      </c>
      <c r="E21" s="15">
        <v>27</v>
      </c>
      <c r="F21" s="15">
        <f>SUM(F8:F16)</f>
        <v>30</v>
      </c>
      <c r="H21" s="96"/>
      <c r="I21" s="96"/>
      <c r="J21" s="15"/>
      <c r="K21" s="15"/>
      <c r="L21" s="27"/>
      <c r="M21" s="15"/>
    </row>
    <row r="22" ht="12.75" customHeight="1"/>
    <row r="23" spans="1:13" ht="12.75">
      <c r="A23" s="91" t="s">
        <v>98</v>
      </c>
      <c r="B23" s="92"/>
      <c r="C23" s="92"/>
      <c r="D23" s="92"/>
      <c r="E23" s="92"/>
      <c r="F23" s="93"/>
      <c r="H23" s="91" t="s">
        <v>99</v>
      </c>
      <c r="I23" s="92"/>
      <c r="J23" s="92"/>
      <c r="K23" s="92"/>
      <c r="L23" s="92"/>
      <c r="M23" s="93"/>
    </row>
    <row r="24" spans="1:13" ht="10.5">
      <c r="A24" s="17" t="s">
        <v>0</v>
      </c>
      <c r="B24" s="18" t="s">
        <v>4</v>
      </c>
      <c r="C24" s="19" t="s">
        <v>1</v>
      </c>
      <c r="D24" s="19" t="s">
        <v>2</v>
      </c>
      <c r="E24" s="19" t="s">
        <v>3</v>
      </c>
      <c r="F24" s="15" t="s">
        <v>87</v>
      </c>
      <c r="H24" s="3" t="s">
        <v>0</v>
      </c>
      <c r="I24" s="14" t="s">
        <v>4</v>
      </c>
      <c r="J24" s="15" t="s">
        <v>1</v>
      </c>
      <c r="K24" s="15" t="s">
        <v>2</v>
      </c>
      <c r="L24" s="15" t="s">
        <v>3</v>
      </c>
      <c r="M24" s="15" t="s">
        <v>87</v>
      </c>
    </row>
    <row r="25" spans="1:13" ht="11.25" customHeight="1">
      <c r="A25" s="1" t="s">
        <v>19</v>
      </c>
      <c r="B25" s="3" t="s">
        <v>14</v>
      </c>
      <c r="C25" s="16">
        <v>2</v>
      </c>
      <c r="D25" s="16">
        <v>2</v>
      </c>
      <c r="E25" s="16">
        <v>3</v>
      </c>
      <c r="F25" s="15">
        <v>3</v>
      </c>
      <c r="H25" s="63" t="s">
        <v>24</v>
      </c>
      <c r="I25" s="64" t="s">
        <v>35</v>
      </c>
      <c r="J25" s="70">
        <v>2</v>
      </c>
      <c r="K25" s="70">
        <v>2</v>
      </c>
      <c r="L25" s="70">
        <v>3</v>
      </c>
      <c r="M25" s="66">
        <v>3</v>
      </c>
    </row>
    <row r="26" spans="1:13" ht="14.25" customHeight="1">
      <c r="A26" s="1" t="s">
        <v>20</v>
      </c>
      <c r="B26" s="3" t="s">
        <v>13</v>
      </c>
      <c r="C26" s="16">
        <v>3</v>
      </c>
      <c r="D26" s="16">
        <v>0</v>
      </c>
      <c r="E26" s="16">
        <v>3</v>
      </c>
      <c r="F26" s="15">
        <v>3</v>
      </c>
      <c r="H26" s="64" t="s">
        <v>36</v>
      </c>
      <c r="I26" s="64" t="s">
        <v>37</v>
      </c>
      <c r="J26" s="70">
        <v>2</v>
      </c>
      <c r="K26" s="70">
        <v>2</v>
      </c>
      <c r="L26" s="70">
        <v>3</v>
      </c>
      <c r="M26" s="66">
        <v>3</v>
      </c>
    </row>
    <row r="27" spans="1:13" ht="12" customHeight="1">
      <c r="A27" s="1" t="s">
        <v>21</v>
      </c>
      <c r="B27" s="3" t="s">
        <v>8</v>
      </c>
      <c r="C27" s="16">
        <v>2</v>
      </c>
      <c r="D27" s="16">
        <v>2</v>
      </c>
      <c r="E27" s="16">
        <v>3</v>
      </c>
      <c r="F27" s="15">
        <v>3</v>
      </c>
      <c r="H27" s="63" t="s">
        <v>25</v>
      </c>
      <c r="I27" s="64" t="s">
        <v>17</v>
      </c>
      <c r="J27" s="70">
        <v>2</v>
      </c>
      <c r="K27" s="70">
        <v>2</v>
      </c>
      <c r="L27" s="70">
        <v>3</v>
      </c>
      <c r="M27" s="66">
        <v>3</v>
      </c>
    </row>
    <row r="28" spans="1:13" ht="11.25" customHeight="1">
      <c r="A28" s="1" t="s">
        <v>22</v>
      </c>
      <c r="B28" s="3" t="s">
        <v>12</v>
      </c>
      <c r="C28" s="16">
        <v>2</v>
      </c>
      <c r="D28" s="16">
        <v>2</v>
      </c>
      <c r="E28" s="16">
        <v>3</v>
      </c>
      <c r="F28" s="15">
        <v>3</v>
      </c>
      <c r="H28" s="63" t="s">
        <v>38</v>
      </c>
      <c r="I28" s="64" t="s">
        <v>39</v>
      </c>
      <c r="J28" s="70">
        <v>2</v>
      </c>
      <c r="K28" s="70">
        <v>2</v>
      </c>
      <c r="L28" s="70">
        <v>3</v>
      </c>
      <c r="M28" s="66">
        <v>3</v>
      </c>
    </row>
    <row r="29" spans="1:13" ht="13.5" customHeight="1">
      <c r="A29" s="1" t="s">
        <v>23</v>
      </c>
      <c r="B29" s="3" t="s">
        <v>15</v>
      </c>
      <c r="C29" s="16">
        <v>3</v>
      </c>
      <c r="D29" s="16">
        <v>0</v>
      </c>
      <c r="E29" s="16">
        <v>3</v>
      </c>
      <c r="F29" s="15">
        <v>4</v>
      </c>
      <c r="H29" s="64" t="s">
        <v>40</v>
      </c>
      <c r="I29" s="64" t="s">
        <v>41</v>
      </c>
      <c r="J29" s="70">
        <v>2</v>
      </c>
      <c r="K29" s="70">
        <v>2</v>
      </c>
      <c r="L29" s="70">
        <v>3</v>
      </c>
      <c r="M29" s="66">
        <v>6</v>
      </c>
    </row>
    <row r="30" spans="1:13" ht="13.5" customHeight="1">
      <c r="A30" s="1" t="s">
        <v>42</v>
      </c>
      <c r="B30" s="3" t="s">
        <v>43</v>
      </c>
      <c r="C30" s="16">
        <v>2</v>
      </c>
      <c r="D30" s="16">
        <v>2</v>
      </c>
      <c r="E30" s="16">
        <v>3</v>
      </c>
      <c r="F30" s="15">
        <v>6</v>
      </c>
      <c r="H30" s="64" t="s">
        <v>90</v>
      </c>
      <c r="I30" s="64" t="s">
        <v>85</v>
      </c>
      <c r="J30" s="70">
        <v>2</v>
      </c>
      <c r="K30" s="70">
        <v>0</v>
      </c>
      <c r="L30" s="70">
        <v>2</v>
      </c>
      <c r="M30" s="66">
        <v>4</v>
      </c>
    </row>
    <row r="31" spans="1:13" ht="13.5" customHeight="1">
      <c r="A31" s="1" t="s">
        <v>89</v>
      </c>
      <c r="B31" s="3" t="s">
        <v>18</v>
      </c>
      <c r="C31" s="16">
        <v>2</v>
      </c>
      <c r="D31" s="16">
        <v>0</v>
      </c>
      <c r="E31" s="16">
        <v>2</v>
      </c>
      <c r="F31" s="15">
        <v>4</v>
      </c>
      <c r="H31" s="64" t="s">
        <v>26</v>
      </c>
      <c r="I31" s="64" t="s">
        <v>16</v>
      </c>
      <c r="J31" s="70">
        <v>2</v>
      </c>
      <c r="K31" s="70">
        <v>0</v>
      </c>
      <c r="L31" s="70">
        <v>2</v>
      </c>
      <c r="M31" s="66">
        <v>4</v>
      </c>
    </row>
    <row r="32" spans="1:13" ht="13.5" customHeight="1">
      <c r="A32" s="1" t="s">
        <v>181</v>
      </c>
      <c r="B32" s="3" t="s">
        <v>203</v>
      </c>
      <c r="C32" s="16">
        <v>2</v>
      </c>
      <c r="D32" s="16">
        <v>2</v>
      </c>
      <c r="E32" s="16">
        <v>3</v>
      </c>
      <c r="F32" s="15">
        <v>4</v>
      </c>
      <c r="H32" s="3" t="s">
        <v>31</v>
      </c>
      <c r="I32" s="3" t="s">
        <v>205</v>
      </c>
      <c r="J32" s="16">
        <v>0</v>
      </c>
      <c r="K32" s="16">
        <v>0</v>
      </c>
      <c r="L32" s="16">
        <v>0</v>
      </c>
      <c r="M32" s="16">
        <v>5</v>
      </c>
    </row>
    <row r="33" spans="1:13" ht="12.75" customHeight="1">
      <c r="A33" s="7"/>
      <c r="B33" s="7"/>
      <c r="C33" s="7"/>
      <c r="D33" s="7"/>
      <c r="E33" s="7"/>
      <c r="F33" s="7"/>
      <c r="H33" s="1" t="s">
        <v>182</v>
      </c>
      <c r="I33" s="3" t="s">
        <v>204</v>
      </c>
      <c r="J33" s="16">
        <v>2</v>
      </c>
      <c r="K33" s="16">
        <v>2</v>
      </c>
      <c r="L33" s="16">
        <v>3</v>
      </c>
      <c r="M33" s="15">
        <v>4</v>
      </c>
    </row>
    <row r="34" spans="1:13" ht="10.5">
      <c r="A34" s="96" t="s">
        <v>5</v>
      </c>
      <c r="B34" s="96"/>
      <c r="C34" s="15">
        <v>18</v>
      </c>
      <c r="D34" s="15">
        <v>10</v>
      </c>
      <c r="E34" s="15">
        <v>23</v>
      </c>
      <c r="F34" s="15">
        <f>SUM(F25:F32)</f>
        <v>30</v>
      </c>
      <c r="H34" s="109" t="s">
        <v>5</v>
      </c>
      <c r="I34" s="109"/>
      <c r="J34" s="66">
        <f>SUM(J25:J33)</f>
        <v>16</v>
      </c>
      <c r="K34" s="66">
        <f>SUM(K25:K33)</f>
        <v>12</v>
      </c>
      <c r="L34" s="66">
        <f>SUM(L25:L33)</f>
        <v>22</v>
      </c>
      <c r="M34" s="66">
        <f>M25+M26+M27+M28+M29+M30+M31+M33</f>
        <v>30</v>
      </c>
    </row>
    <row r="35" spans="3:13" ht="12.75" customHeight="1">
      <c r="C35" s="9"/>
      <c r="D35" s="9"/>
      <c r="E35" s="20"/>
      <c r="F35" s="20"/>
      <c r="H35" s="67"/>
      <c r="I35" s="67"/>
      <c r="J35" s="67"/>
      <c r="K35" s="67"/>
      <c r="L35" s="67"/>
      <c r="M35" s="68"/>
    </row>
    <row r="36" spans="1:13" ht="12.75">
      <c r="A36" s="91" t="s">
        <v>100</v>
      </c>
      <c r="B36" s="92"/>
      <c r="C36" s="92"/>
      <c r="D36" s="92"/>
      <c r="E36" s="92"/>
      <c r="F36" s="93"/>
      <c r="H36" s="103" t="s">
        <v>101</v>
      </c>
      <c r="I36" s="104"/>
      <c r="J36" s="104"/>
      <c r="K36" s="104"/>
      <c r="L36" s="104"/>
      <c r="M36" s="105"/>
    </row>
    <row r="37" spans="1:13" ht="11.25" customHeight="1">
      <c r="A37" s="13" t="s">
        <v>0</v>
      </c>
      <c r="B37" s="14" t="s">
        <v>4</v>
      </c>
      <c r="C37" s="15" t="s">
        <v>1</v>
      </c>
      <c r="D37" s="15" t="s">
        <v>2</v>
      </c>
      <c r="E37" s="15" t="s">
        <v>3</v>
      </c>
      <c r="F37" s="15" t="s">
        <v>87</v>
      </c>
      <c r="H37" s="69" t="s">
        <v>0</v>
      </c>
      <c r="I37" s="78" t="s">
        <v>4</v>
      </c>
      <c r="J37" s="66" t="s">
        <v>1</v>
      </c>
      <c r="K37" s="66" t="s">
        <v>2</v>
      </c>
      <c r="L37" s="66" t="s">
        <v>3</v>
      </c>
      <c r="M37" s="66" t="s">
        <v>87</v>
      </c>
    </row>
    <row r="38" spans="1:13" ht="11.25" customHeight="1">
      <c r="A38" s="13" t="s">
        <v>44</v>
      </c>
      <c r="B38" s="3" t="s">
        <v>45</v>
      </c>
      <c r="C38" s="16">
        <v>1</v>
      </c>
      <c r="D38" s="16">
        <v>2</v>
      </c>
      <c r="E38" s="16">
        <v>2</v>
      </c>
      <c r="F38" s="15">
        <v>6</v>
      </c>
      <c r="H38" s="69" t="s">
        <v>46</v>
      </c>
      <c r="I38" s="64" t="s">
        <v>53</v>
      </c>
      <c r="J38" s="70">
        <v>1</v>
      </c>
      <c r="K38" s="70">
        <v>2</v>
      </c>
      <c r="L38" s="71">
        <v>2</v>
      </c>
      <c r="M38" s="66">
        <v>5</v>
      </c>
    </row>
    <row r="39" spans="1:16" ht="11.25" customHeight="1">
      <c r="A39" s="13" t="s">
        <v>48</v>
      </c>
      <c r="B39" s="3" t="s">
        <v>57</v>
      </c>
      <c r="C39" s="16">
        <v>1</v>
      </c>
      <c r="D39" s="16">
        <v>2</v>
      </c>
      <c r="E39" s="16">
        <v>2</v>
      </c>
      <c r="F39" s="15">
        <v>5</v>
      </c>
      <c r="H39" s="69" t="s">
        <v>50</v>
      </c>
      <c r="I39" s="69" t="s">
        <v>62</v>
      </c>
      <c r="J39" s="70">
        <v>2</v>
      </c>
      <c r="K39" s="70">
        <v>2</v>
      </c>
      <c r="L39" s="71">
        <v>3</v>
      </c>
      <c r="M39" s="66">
        <v>7</v>
      </c>
      <c r="P39" s="55"/>
    </row>
    <row r="40" spans="1:17" ht="11.25" customHeight="1">
      <c r="A40" s="13" t="s">
        <v>52</v>
      </c>
      <c r="B40" s="3" t="s">
        <v>60</v>
      </c>
      <c r="C40" s="16">
        <v>3</v>
      </c>
      <c r="D40" s="16">
        <v>0</v>
      </c>
      <c r="E40" s="16">
        <v>3</v>
      </c>
      <c r="F40" s="15">
        <v>5</v>
      </c>
      <c r="H40" s="69" t="s">
        <v>54</v>
      </c>
      <c r="I40" s="64" t="s">
        <v>68</v>
      </c>
      <c r="J40" s="70">
        <v>2</v>
      </c>
      <c r="K40" s="70">
        <v>2</v>
      </c>
      <c r="L40" s="70">
        <v>3</v>
      </c>
      <c r="M40" s="66">
        <v>6</v>
      </c>
      <c r="P40" s="55"/>
      <c r="Q40" s="55"/>
    </row>
    <row r="41" spans="1:17" ht="11.25" customHeight="1">
      <c r="A41" s="38" t="s">
        <v>56</v>
      </c>
      <c r="B41" s="5" t="s">
        <v>116</v>
      </c>
      <c r="C41" s="32">
        <v>3</v>
      </c>
      <c r="D41" s="32">
        <v>0</v>
      </c>
      <c r="E41" s="32">
        <v>3</v>
      </c>
      <c r="F41" s="30">
        <v>6</v>
      </c>
      <c r="G41" s="36"/>
      <c r="H41" s="64"/>
      <c r="I41" s="72" t="s">
        <v>126</v>
      </c>
      <c r="J41" s="70"/>
      <c r="K41" s="70"/>
      <c r="L41" s="71">
        <v>6</v>
      </c>
      <c r="M41" s="66">
        <v>12</v>
      </c>
      <c r="P41" s="55"/>
      <c r="Q41" s="55"/>
    </row>
    <row r="42" spans="1:13" ht="11.25" customHeight="1">
      <c r="A42" s="38"/>
      <c r="B42" s="56" t="s">
        <v>126</v>
      </c>
      <c r="C42" s="32"/>
      <c r="D42" s="32"/>
      <c r="E42" s="32">
        <v>4</v>
      </c>
      <c r="F42" s="30">
        <v>8</v>
      </c>
      <c r="G42" s="36"/>
      <c r="H42" s="38"/>
      <c r="I42" s="56"/>
      <c r="J42" s="39"/>
      <c r="K42" s="39"/>
      <c r="L42" s="39"/>
      <c r="M42" s="32"/>
    </row>
    <row r="43" spans="1:13" ht="12.75" customHeight="1">
      <c r="A43" s="38"/>
      <c r="B43" s="56"/>
      <c r="C43" s="39"/>
      <c r="D43" s="39"/>
      <c r="E43" s="39"/>
      <c r="F43" s="32"/>
      <c r="G43" s="36"/>
      <c r="H43" s="38" t="s">
        <v>27</v>
      </c>
      <c r="I43" s="38" t="s">
        <v>206</v>
      </c>
      <c r="J43" s="32">
        <v>0</v>
      </c>
      <c r="K43" s="32">
        <v>0</v>
      </c>
      <c r="L43" s="57">
        <v>0</v>
      </c>
      <c r="M43" s="32">
        <v>8</v>
      </c>
    </row>
    <row r="44" spans="1:13" ht="10.5">
      <c r="A44" s="101" t="s">
        <v>5</v>
      </c>
      <c r="B44" s="101"/>
      <c r="C44" s="30">
        <f>SUM(C38:C43)</f>
        <v>8</v>
      </c>
      <c r="D44" s="30">
        <f>SUM(D38:D43)</f>
        <v>4</v>
      </c>
      <c r="E44" s="30">
        <f>SUM(E38:E43)</f>
        <v>14</v>
      </c>
      <c r="F44" s="30">
        <f>SUM(F38:F43)</f>
        <v>30</v>
      </c>
      <c r="G44" s="36"/>
      <c r="H44" s="101" t="s">
        <v>5</v>
      </c>
      <c r="I44" s="101"/>
      <c r="J44" s="30">
        <f>SUM(J38:J43)</f>
        <v>5</v>
      </c>
      <c r="K44" s="30">
        <f>SUM(K38:K43)</f>
        <v>6</v>
      </c>
      <c r="L44" s="30">
        <f>SUM(L38:L43)</f>
        <v>14</v>
      </c>
      <c r="M44" s="30">
        <v>30</v>
      </c>
    </row>
    <row r="45" spans="1:13" s="76" customFormat="1" ht="12.75" customHeight="1">
      <c r="A45" s="73"/>
      <c r="B45" s="67"/>
      <c r="C45" s="74"/>
      <c r="D45" s="74"/>
      <c r="E45" s="74"/>
      <c r="F45" s="74"/>
      <c r="G45" s="67"/>
      <c r="H45" s="67"/>
      <c r="I45" s="67"/>
      <c r="J45" s="67"/>
      <c r="K45" s="67"/>
      <c r="L45" s="67"/>
      <c r="M45" s="75"/>
    </row>
    <row r="46" spans="1:13" ht="12.75">
      <c r="A46" s="98" t="s">
        <v>102</v>
      </c>
      <c r="B46" s="99"/>
      <c r="C46" s="99"/>
      <c r="D46" s="99"/>
      <c r="E46" s="99"/>
      <c r="F46" s="110"/>
      <c r="G46" s="36"/>
      <c r="H46" s="98" t="s">
        <v>103</v>
      </c>
      <c r="I46" s="99"/>
      <c r="J46" s="99"/>
      <c r="K46" s="99"/>
      <c r="L46" s="99"/>
      <c r="M46" s="99"/>
    </row>
    <row r="47" spans="1:13" ht="10.5">
      <c r="A47" s="38" t="s">
        <v>0</v>
      </c>
      <c r="B47" s="30" t="s">
        <v>4</v>
      </c>
      <c r="C47" s="30" t="s">
        <v>1</v>
      </c>
      <c r="D47" s="30" t="s">
        <v>2</v>
      </c>
      <c r="E47" s="30" t="s">
        <v>3</v>
      </c>
      <c r="F47" s="30" t="s">
        <v>87</v>
      </c>
      <c r="G47" s="36"/>
      <c r="H47" s="5" t="s">
        <v>0</v>
      </c>
      <c r="I47" s="30" t="s">
        <v>4</v>
      </c>
      <c r="J47" s="30" t="s">
        <v>1</v>
      </c>
      <c r="K47" s="30" t="s">
        <v>2</v>
      </c>
      <c r="L47" s="30" t="s">
        <v>3</v>
      </c>
      <c r="M47" s="30" t="s">
        <v>87</v>
      </c>
    </row>
    <row r="48" spans="1:13" ht="10.5">
      <c r="A48" s="38" t="s">
        <v>64</v>
      </c>
      <c r="B48" s="5" t="s">
        <v>128</v>
      </c>
      <c r="C48" s="32">
        <v>2</v>
      </c>
      <c r="D48" s="32">
        <v>2</v>
      </c>
      <c r="E48" s="32">
        <v>3</v>
      </c>
      <c r="F48" s="30">
        <v>5</v>
      </c>
      <c r="G48" s="36"/>
      <c r="H48" s="5" t="s">
        <v>65</v>
      </c>
      <c r="I48" s="52" t="s">
        <v>66</v>
      </c>
      <c r="J48" s="61">
        <v>2</v>
      </c>
      <c r="K48" s="46">
        <v>2</v>
      </c>
      <c r="L48" s="46">
        <v>3</v>
      </c>
      <c r="M48" s="40">
        <v>4</v>
      </c>
    </row>
    <row r="49" spans="1:13" ht="10.5">
      <c r="A49" s="38" t="s">
        <v>67</v>
      </c>
      <c r="B49" s="5" t="s">
        <v>72</v>
      </c>
      <c r="C49" s="32">
        <v>2</v>
      </c>
      <c r="D49" s="32">
        <v>2</v>
      </c>
      <c r="E49" s="32">
        <v>3</v>
      </c>
      <c r="F49" s="30">
        <v>5</v>
      </c>
      <c r="G49" s="36"/>
      <c r="H49" s="5" t="s">
        <v>69</v>
      </c>
      <c r="I49" s="52" t="s">
        <v>70</v>
      </c>
      <c r="J49" s="61">
        <v>2</v>
      </c>
      <c r="K49" s="46">
        <v>2</v>
      </c>
      <c r="L49" s="46">
        <v>3</v>
      </c>
      <c r="M49" s="40">
        <v>4</v>
      </c>
    </row>
    <row r="50" spans="1:13" ht="11.25" customHeight="1">
      <c r="A50" s="38" t="s">
        <v>71</v>
      </c>
      <c r="B50" s="5" t="s">
        <v>75</v>
      </c>
      <c r="C50" s="32">
        <v>2</v>
      </c>
      <c r="D50" s="32">
        <v>0</v>
      </c>
      <c r="E50" s="32">
        <v>2</v>
      </c>
      <c r="F50" s="30">
        <v>4</v>
      </c>
      <c r="G50" s="36"/>
      <c r="H50" s="5" t="s">
        <v>73</v>
      </c>
      <c r="I50" s="44" t="s">
        <v>129</v>
      </c>
      <c r="J50" s="61">
        <v>2</v>
      </c>
      <c r="K50" s="46">
        <v>2</v>
      </c>
      <c r="L50" s="46">
        <v>3</v>
      </c>
      <c r="M50" s="40">
        <v>4</v>
      </c>
    </row>
    <row r="51" spans="1:13" ht="11.25" customHeight="1">
      <c r="A51" s="38" t="s">
        <v>74</v>
      </c>
      <c r="B51" s="5" t="s">
        <v>208</v>
      </c>
      <c r="C51" s="32">
        <v>0</v>
      </c>
      <c r="D51" s="32">
        <v>4</v>
      </c>
      <c r="E51" s="32">
        <v>2</v>
      </c>
      <c r="F51" s="30">
        <v>4</v>
      </c>
      <c r="G51" s="36"/>
      <c r="H51" s="5" t="s">
        <v>76</v>
      </c>
      <c r="I51" s="52" t="s">
        <v>210</v>
      </c>
      <c r="J51" s="61">
        <v>0</v>
      </c>
      <c r="K51" s="46">
        <v>4</v>
      </c>
      <c r="L51" s="46">
        <v>2</v>
      </c>
      <c r="M51" s="40">
        <v>4</v>
      </c>
    </row>
    <row r="52" spans="1:13" ht="11.25" customHeight="1">
      <c r="A52" s="38" t="s">
        <v>78</v>
      </c>
      <c r="B52" s="5" t="s">
        <v>214</v>
      </c>
      <c r="C52" s="32">
        <v>1</v>
      </c>
      <c r="D52" s="32">
        <v>2</v>
      </c>
      <c r="E52" s="32">
        <v>2</v>
      </c>
      <c r="F52" s="30">
        <v>6</v>
      </c>
      <c r="G52" s="36"/>
      <c r="H52" s="5"/>
      <c r="I52" s="56" t="s">
        <v>126</v>
      </c>
      <c r="J52" s="62"/>
      <c r="K52" s="62"/>
      <c r="L52" s="46">
        <v>4</v>
      </c>
      <c r="M52" s="40">
        <v>4</v>
      </c>
    </row>
    <row r="53" spans="1:13" ht="11.25" customHeight="1">
      <c r="A53" s="38"/>
      <c r="B53" s="56" t="s">
        <v>126</v>
      </c>
      <c r="C53" s="32"/>
      <c r="D53" s="32"/>
      <c r="E53" s="32">
        <v>2</v>
      </c>
      <c r="F53" s="30">
        <v>4</v>
      </c>
      <c r="G53" s="36"/>
      <c r="H53" s="31" t="s">
        <v>174</v>
      </c>
      <c r="I53" s="5" t="s">
        <v>172</v>
      </c>
      <c r="J53" s="33">
        <v>2</v>
      </c>
      <c r="K53" s="33">
        <v>0</v>
      </c>
      <c r="L53" s="33">
        <v>2</v>
      </c>
      <c r="M53" s="45">
        <v>2</v>
      </c>
    </row>
    <row r="54" spans="1:13" ht="10.5">
      <c r="A54" s="31" t="s">
        <v>211</v>
      </c>
      <c r="B54" s="56" t="s">
        <v>207</v>
      </c>
      <c r="C54" s="33">
        <v>2</v>
      </c>
      <c r="D54" s="33">
        <v>0</v>
      </c>
      <c r="E54" s="77" t="s">
        <v>185</v>
      </c>
      <c r="F54" s="45">
        <v>2</v>
      </c>
      <c r="G54" s="36"/>
      <c r="H54" s="1" t="s">
        <v>187</v>
      </c>
      <c r="I54" s="5" t="s">
        <v>209</v>
      </c>
      <c r="J54" s="33">
        <v>1</v>
      </c>
      <c r="K54" s="33">
        <v>2</v>
      </c>
      <c r="L54" s="33">
        <v>2</v>
      </c>
      <c r="M54" s="45">
        <v>6</v>
      </c>
    </row>
    <row r="55" spans="1:13" ht="12.75" customHeight="1">
      <c r="A55" s="31"/>
      <c r="B55" s="56"/>
      <c r="C55" s="33"/>
      <c r="D55" s="33"/>
      <c r="E55" s="77"/>
      <c r="F55" s="45"/>
      <c r="G55" s="36"/>
      <c r="H55" s="31" t="s">
        <v>212</v>
      </c>
      <c r="I55" s="56" t="s">
        <v>213</v>
      </c>
      <c r="J55" s="33">
        <v>2</v>
      </c>
      <c r="K55" s="33">
        <v>0</v>
      </c>
      <c r="L55" s="77" t="s">
        <v>185</v>
      </c>
      <c r="M55" s="45">
        <v>2</v>
      </c>
    </row>
    <row r="56" spans="1:13" ht="10.5">
      <c r="A56" s="101" t="s">
        <v>5</v>
      </c>
      <c r="B56" s="101"/>
      <c r="C56" s="30">
        <f>SUM(C48:C55)</f>
        <v>9</v>
      </c>
      <c r="D56" s="30">
        <f>SUM(D48:D55)</f>
        <v>10</v>
      </c>
      <c r="E56" s="30">
        <v>16</v>
      </c>
      <c r="F56" s="30">
        <f>SUM(F48:F55)</f>
        <v>30</v>
      </c>
      <c r="G56" s="36"/>
      <c r="H56" s="101" t="s">
        <v>5</v>
      </c>
      <c r="I56" s="101"/>
      <c r="J56" s="30">
        <f>SUM(J48:J55)</f>
        <v>11</v>
      </c>
      <c r="K56" s="30">
        <f>SUM(K48:K55)</f>
        <v>12</v>
      </c>
      <c r="L56" s="30">
        <v>21</v>
      </c>
      <c r="M56" s="30">
        <f>SUM(M48:M55)</f>
        <v>30</v>
      </c>
    </row>
    <row r="57" spans="1:13" ht="13.5" customHeight="1">
      <c r="A57" s="58"/>
      <c r="B57" s="36"/>
      <c r="C57" s="60"/>
      <c r="D57" s="60"/>
      <c r="E57" s="59"/>
      <c r="F57" s="59"/>
      <c r="G57" s="36"/>
      <c r="H57" s="35"/>
      <c r="I57" s="35"/>
      <c r="J57" s="35"/>
      <c r="K57" s="35"/>
      <c r="L57" s="35"/>
      <c r="M57" s="35"/>
    </row>
    <row r="58" spans="1:13" ht="13.5" customHeight="1">
      <c r="A58" s="58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60"/>
    </row>
    <row r="59" spans="2:13" ht="13.5" customHeight="1">
      <c r="B59" s="47"/>
      <c r="C59" s="102"/>
      <c r="D59" s="102"/>
      <c r="E59" s="102"/>
      <c r="F59" s="48"/>
      <c r="I59" s="84" t="s">
        <v>5</v>
      </c>
      <c r="J59" s="100">
        <f>E21+L20+E34+L34+E44+L44+E56+L56</f>
        <v>157</v>
      </c>
      <c r="K59" s="100"/>
      <c r="L59" s="100"/>
      <c r="M59" s="100"/>
    </row>
    <row r="60" spans="2:13" ht="13.5" customHeight="1">
      <c r="B60" s="47"/>
      <c r="C60" s="102"/>
      <c r="D60" s="102"/>
      <c r="E60" s="102"/>
      <c r="F60" s="48"/>
      <c r="I60" s="84" t="s">
        <v>88</v>
      </c>
      <c r="J60" s="100">
        <f>F21+M20+F34+M34+F44+M44+F56+M56</f>
        <v>240</v>
      </c>
      <c r="K60" s="100"/>
      <c r="L60" s="100"/>
      <c r="M60" s="100"/>
    </row>
    <row r="61" spans="2:13" ht="11.25" customHeight="1">
      <c r="B61" s="47"/>
      <c r="C61" s="102"/>
      <c r="D61" s="102"/>
      <c r="E61" s="102"/>
      <c r="F61" s="48"/>
      <c r="I61" s="7"/>
      <c r="J61" s="7"/>
      <c r="K61" s="7"/>
      <c r="L61" s="7"/>
      <c r="M61" s="24"/>
    </row>
    <row r="62" spans="1:13" ht="11.25" customHeight="1">
      <c r="A62" s="86" t="s">
        <v>104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</row>
    <row r="63" spans="9:13" ht="11.25" customHeight="1">
      <c r="I63" s="25"/>
      <c r="J63" s="26"/>
      <c r="K63" s="24"/>
      <c r="L63" s="24"/>
      <c r="M63" s="24"/>
    </row>
    <row r="64" spans="1:13" ht="11.25" customHeight="1">
      <c r="A64" s="88" t="s">
        <v>105</v>
      </c>
      <c r="B64" s="89"/>
      <c r="C64" s="89"/>
      <c r="D64" s="89"/>
      <c r="E64" s="89"/>
      <c r="F64" s="90"/>
      <c r="H64" s="87" t="s">
        <v>106</v>
      </c>
      <c r="I64" s="87"/>
      <c r="J64" s="87"/>
      <c r="K64" s="87"/>
      <c r="L64" s="87"/>
      <c r="M64" s="87"/>
    </row>
    <row r="65" spans="1:13" ht="11.25" customHeight="1">
      <c r="A65" s="16" t="s">
        <v>0</v>
      </c>
      <c r="B65" s="14" t="s">
        <v>4</v>
      </c>
      <c r="C65" s="15" t="s">
        <v>1</v>
      </c>
      <c r="D65" s="15" t="s">
        <v>2</v>
      </c>
      <c r="E65" s="15" t="s">
        <v>3</v>
      </c>
      <c r="F65" s="15" t="s">
        <v>87</v>
      </c>
      <c r="H65" s="16" t="s">
        <v>0</v>
      </c>
      <c r="I65" s="14" t="s">
        <v>4</v>
      </c>
      <c r="J65" s="15" t="s">
        <v>1</v>
      </c>
      <c r="K65" s="15" t="s">
        <v>2</v>
      </c>
      <c r="L65" s="15" t="s">
        <v>3</v>
      </c>
      <c r="M65" s="15" t="s">
        <v>87</v>
      </c>
    </row>
    <row r="66" spans="1:13" ht="11.25" customHeight="1">
      <c r="A66" s="13" t="s">
        <v>59</v>
      </c>
      <c r="B66" s="3" t="s">
        <v>49</v>
      </c>
      <c r="C66" s="16">
        <v>1</v>
      </c>
      <c r="D66" s="16">
        <v>2</v>
      </c>
      <c r="E66" s="16">
        <v>2</v>
      </c>
      <c r="F66" s="16">
        <v>4</v>
      </c>
      <c r="G66" s="41"/>
      <c r="H66" s="13" t="s">
        <v>58</v>
      </c>
      <c r="I66" s="13" t="s">
        <v>86</v>
      </c>
      <c r="J66" s="16">
        <v>2</v>
      </c>
      <c r="K66" s="16">
        <v>0</v>
      </c>
      <c r="L66" s="16">
        <v>2</v>
      </c>
      <c r="M66" s="70">
        <v>4</v>
      </c>
    </row>
    <row r="67" spans="1:13" ht="11.25" customHeight="1">
      <c r="A67" s="13" t="s">
        <v>63</v>
      </c>
      <c r="B67" s="13" t="s">
        <v>55</v>
      </c>
      <c r="C67" s="16">
        <v>1</v>
      </c>
      <c r="D67" s="16">
        <v>2</v>
      </c>
      <c r="E67" s="16">
        <v>2</v>
      </c>
      <c r="F67" s="16">
        <v>4</v>
      </c>
      <c r="G67" s="42"/>
      <c r="H67" s="3" t="s">
        <v>61</v>
      </c>
      <c r="I67" s="3" t="s">
        <v>109</v>
      </c>
      <c r="J67" s="16">
        <v>2</v>
      </c>
      <c r="K67" s="16">
        <v>0</v>
      </c>
      <c r="L67" s="16">
        <v>2</v>
      </c>
      <c r="M67" s="70">
        <v>4</v>
      </c>
    </row>
    <row r="68" spans="1:13" ht="11.25" customHeight="1">
      <c r="A68" s="13" t="s">
        <v>117</v>
      </c>
      <c r="B68" s="13" t="s">
        <v>47</v>
      </c>
      <c r="C68" s="16">
        <v>1</v>
      </c>
      <c r="D68" s="16">
        <v>2</v>
      </c>
      <c r="E68" s="16">
        <v>2</v>
      </c>
      <c r="F68" s="16">
        <v>4</v>
      </c>
      <c r="G68" s="42"/>
      <c r="H68" s="3" t="s">
        <v>122</v>
      </c>
      <c r="I68" s="13" t="s">
        <v>130</v>
      </c>
      <c r="J68" s="16">
        <v>1</v>
      </c>
      <c r="K68" s="16">
        <v>2</v>
      </c>
      <c r="L68" s="16">
        <v>2</v>
      </c>
      <c r="M68" s="70">
        <v>4</v>
      </c>
    </row>
    <row r="69" spans="1:13" ht="11.25" customHeight="1">
      <c r="A69" s="13" t="s">
        <v>118</v>
      </c>
      <c r="B69" s="13" t="s">
        <v>110</v>
      </c>
      <c r="C69" s="16">
        <v>1</v>
      </c>
      <c r="D69" s="16">
        <v>2</v>
      </c>
      <c r="E69" s="16">
        <v>2</v>
      </c>
      <c r="F69" s="16">
        <v>4</v>
      </c>
      <c r="G69" s="42"/>
      <c r="H69" s="3" t="s">
        <v>123</v>
      </c>
      <c r="I69" s="3" t="s">
        <v>111</v>
      </c>
      <c r="J69" s="16">
        <v>1</v>
      </c>
      <c r="K69" s="16">
        <v>2</v>
      </c>
      <c r="L69" s="16">
        <v>2</v>
      </c>
      <c r="M69" s="70">
        <v>4</v>
      </c>
    </row>
    <row r="70" spans="1:13" ht="11.25" customHeight="1">
      <c r="A70" s="13" t="s">
        <v>119</v>
      </c>
      <c r="B70" s="13" t="s">
        <v>51</v>
      </c>
      <c r="C70" s="16">
        <v>1</v>
      </c>
      <c r="D70" s="16">
        <v>2</v>
      </c>
      <c r="E70" s="16">
        <v>2</v>
      </c>
      <c r="F70" s="16">
        <v>4</v>
      </c>
      <c r="G70" s="42"/>
      <c r="H70" s="3" t="s">
        <v>124</v>
      </c>
      <c r="I70" s="3" t="s">
        <v>112</v>
      </c>
      <c r="J70" s="16">
        <v>1</v>
      </c>
      <c r="K70" s="16">
        <v>2</v>
      </c>
      <c r="L70" s="16">
        <v>2</v>
      </c>
      <c r="M70" s="70">
        <v>4</v>
      </c>
    </row>
    <row r="71" spans="1:13" ht="11.25" customHeight="1">
      <c r="A71" s="12"/>
      <c r="B71" s="12"/>
      <c r="C71" s="24"/>
      <c r="D71" s="24"/>
      <c r="E71" s="24"/>
      <c r="F71" s="24"/>
      <c r="G71" s="42"/>
      <c r="H71" s="3" t="s">
        <v>134</v>
      </c>
      <c r="I71" s="3" t="s">
        <v>115</v>
      </c>
      <c r="J71" s="16">
        <v>2</v>
      </c>
      <c r="K71" s="16">
        <v>0</v>
      </c>
      <c r="L71" s="16">
        <v>2</v>
      </c>
      <c r="M71" s="70">
        <v>4</v>
      </c>
    </row>
    <row r="72" spans="3:6" ht="11.25" customHeight="1">
      <c r="C72" s="9"/>
      <c r="D72" s="9"/>
      <c r="E72" s="20"/>
      <c r="F72" s="20"/>
    </row>
    <row r="73" spans="1:13" ht="11.25" customHeight="1">
      <c r="A73" s="88" t="s">
        <v>108</v>
      </c>
      <c r="B73" s="89"/>
      <c r="C73" s="89"/>
      <c r="D73" s="89"/>
      <c r="E73" s="89"/>
      <c r="F73" s="90"/>
      <c r="H73" s="87" t="s">
        <v>107</v>
      </c>
      <c r="I73" s="87"/>
      <c r="J73" s="87"/>
      <c r="K73" s="87"/>
      <c r="L73" s="87"/>
      <c r="M73" s="87"/>
    </row>
    <row r="74" spans="1:13" ht="11.25" customHeight="1">
      <c r="A74" s="16" t="s">
        <v>0</v>
      </c>
      <c r="B74" s="14" t="s">
        <v>4</v>
      </c>
      <c r="C74" s="15" t="s">
        <v>1</v>
      </c>
      <c r="D74" s="15" t="s">
        <v>2</v>
      </c>
      <c r="E74" s="15" t="s">
        <v>3</v>
      </c>
      <c r="F74" s="15" t="s">
        <v>87</v>
      </c>
      <c r="H74" s="16" t="s">
        <v>0</v>
      </c>
      <c r="I74" s="14" t="s">
        <v>4</v>
      </c>
      <c r="J74" s="15" t="s">
        <v>1</v>
      </c>
      <c r="K74" s="15" t="s">
        <v>2</v>
      </c>
      <c r="L74" s="15" t="s">
        <v>3</v>
      </c>
      <c r="M74" s="15" t="s">
        <v>87</v>
      </c>
    </row>
    <row r="75" spans="1:13" ht="11.25" customHeight="1">
      <c r="A75" s="13" t="s">
        <v>81</v>
      </c>
      <c r="B75" s="13" t="s">
        <v>79</v>
      </c>
      <c r="C75" s="16">
        <v>2</v>
      </c>
      <c r="D75" s="16">
        <v>0</v>
      </c>
      <c r="E75" s="16">
        <v>2</v>
      </c>
      <c r="F75" s="16">
        <v>4</v>
      </c>
      <c r="G75" s="43"/>
      <c r="H75" s="3" t="s">
        <v>80</v>
      </c>
      <c r="I75" s="13" t="s">
        <v>113</v>
      </c>
      <c r="J75" s="22">
        <v>1</v>
      </c>
      <c r="K75" s="23">
        <v>2</v>
      </c>
      <c r="L75" s="23">
        <v>2</v>
      </c>
      <c r="M75" s="16">
        <v>2</v>
      </c>
    </row>
    <row r="76" spans="1:13" ht="11.25" customHeight="1">
      <c r="A76" s="13" t="s">
        <v>83</v>
      </c>
      <c r="B76" s="13" t="s">
        <v>133</v>
      </c>
      <c r="C76" s="16">
        <v>2</v>
      </c>
      <c r="D76" s="16">
        <v>0</v>
      </c>
      <c r="E76" s="16">
        <v>2</v>
      </c>
      <c r="F76" s="16">
        <v>4</v>
      </c>
      <c r="G76" s="43"/>
      <c r="H76" s="13" t="s">
        <v>82</v>
      </c>
      <c r="I76" s="38" t="s">
        <v>132</v>
      </c>
      <c r="J76" s="22">
        <v>2</v>
      </c>
      <c r="K76" s="23">
        <v>0</v>
      </c>
      <c r="L76" s="23">
        <v>2</v>
      </c>
      <c r="M76" s="16">
        <v>2</v>
      </c>
    </row>
    <row r="77" spans="1:13" ht="9.75" customHeight="1">
      <c r="A77" s="13" t="s">
        <v>120</v>
      </c>
      <c r="B77" s="3" t="s">
        <v>114</v>
      </c>
      <c r="C77" s="23">
        <v>1</v>
      </c>
      <c r="D77" s="23">
        <v>2</v>
      </c>
      <c r="E77" s="23">
        <v>2</v>
      </c>
      <c r="F77" s="23">
        <v>4</v>
      </c>
      <c r="G77" s="43"/>
      <c r="H77" s="3" t="s">
        <v>84</v>
      </c>
      <c r="I77" s="21" t="s">
        <v>77</v>
      </c>
      <c r="J77" s="23">
        <v>2</v>
      </c>
      <c r="K77" s="23">
        <v>0</v>
      </c>
      <c r="L77" s="23">
        <v>2</v>
      </c>
      <c r="M77" s="23">
        <v>2</v>
      </c>
    </row>
    <row r="78" spans="1:13" ht="15.75" customHeight="1">
      <c r="A78" s="13" t="s">
        <v>121</v>
      </c>
      <c r="B78" s="38" t="s">
        <v>131</v>
      </c>
      <c r="C78" s="16">
        <v>1</v>
      </c>
      <c r="D78" s="16">
        <v>2</v>
      </c>
      <c r="E78" s="16">
        <v>2</v>
      </c>
      <c r="F78" s="16">
        <v>4</v>
      </c>
      <c r="G78" s="43"/>
      <c r="H78" s="3" t="s">
        <v>125</v>
      </c>
      <c r="I78" s="3" t="s">
        <v>127</v>
      </c>
      <c r="J78" s="16">
        <v>2</v>
      </c>
      <c r="K78" s="16">
        <v>0</v>
      </c>
      <c r="L78" s="16">
        <v>2</v>
      </c>
      <c r="M78" s="16">
        <v>2</v>
      </c>
    </row>
    <row r="79" spans="2:12" ht="10.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20" ht="13.5">
      <c r="A80" s="97" t="s">
        <v>215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50"/>
      <c r="O80" s="49"/>
      <c r="P80" s="50"/>
      <c r="Q80" s="51"/>
      <c r="R80" s="34"/>
      <c r="S80" s="34"/>
      <c r="T80" s="34"/>
    </row>
    <row r="81" spans="1:13" ht="12" customHeight="1">
      <c r="A81" s="79" t="s">
        <v>146</v>
      </c>
      <c r="B81" s="79" t="s">
        <v>136</v>
      </c>
      <c r="C81" s="80">
        <v>2</v>
      </c>
      <c r="D81" s="80">
        <v>0</v>
      </c>
      <c r="E81" s="80">
        <v>2</v>
      </c>
      <c r="F81" s="81">
        <v>2</v>
      </c>
      <c r="H81" s="79" t="s">
        <v>156</v>
      </c>
      <c r="I81" s="79" t="s">
        <v>136</v>
      </c>
      <c r="J81" s="80">
        <v>2</v>
      </c>
      <c r="K81" s="80">
        <v>0</v>
      </c>
      <c r="L81" s="80">
        <v>2</v>
      </c>
      <c r="M81" s="81">
        <v>2</v>
      </c>
    </row>
    <row r="82" spans="1:13" ht="12" customHeight="1">
      <c r="A82" s="79" t="s">
        <v>147</v>
      </c>
      <c r="B82" s="79" t="s">
        <v>137</v>
      </c>
      <c r="C82" s="80">
        <v>2</v>
      </c>
      <c r="D82" s="80">
        <v>0</v>
      </c>
      <c r="E82" s="80">
        <v>2</v>
      </c>
      <c r="F82" s="81">
        <v>2</v>
      </c>
      <c r="H82" s="79" t="s">
        <v>157</v>
      </c>
      <c r="I82" s="79" t="s">
        <v>137</v>
      </c>
      <c r="J82" s="80">
        <v>2</v>
      </c>
      <c r="K82" s="80">
        <v>0</v>
      </c>
      <c r="L82" s="80">
        <v>2</v>
      </c>
      <c r="M82" s="81">
        <v>2</v>
      </c>
    </row>
    <row r="83" spans="1:13" ht="12" customHeight="1">
      <c r="A83" s="79" t="s">
        <v>148</v>
      </c>
      <c r="B83" s="79" t="s">
        <v>138</v>
      </c>
      <c r="C83" s="80">
        <v>2</v>
      </c>
      <c r="D83" s="80">
        <v>0</v>
      </c>
      <c r="E83" s="80">
        <v>2</v>
      </c>
      <c r="F83" s="81">
        <v>2</v>
      </c>
      <c r="H83" s="79" t="s">
        <v>158</v>
      </c>
      <c r="I83" s="79" t="s">
        <v>138</v>
      </c>
      <c r="J83" s="80">
        <v>2</v>
      </c>
      <c r="K83" s="80">
        <v>0</v>
      </c>
      <c r="L83" s="80">
        <v>2</v>
      </c>
      <c r="M83" s="81">
        <v>2</v>
      </c>
    </row>
    <row r="84" spans="1:13" ht="12" customHeight="1">
      <c r="A84" s="79" t="s">
        <v>149</v>
      </c>
      <c r="B84" s="79" t="s">
        <v>139</v>
      </c>
      <c r="C84" s="80">
        <v>2</v>
      </c>
      <c r="D84" s="80">
        <v>0</v>
      </c>
      <c r="E84" s="80">
        <v>2</v>
      </c>
      <c r="F84" s="81">
        <v>2</v>
      </c>
      <c r="H84" s="79" t="s">
        <v>159</v>
      </c>
      <c r="I84" s="79" t="s">
        <v>139</v>
      </c>
      <c r="J84" s="80">
        <v>2</v>
      </c>
      <c r="K84" s="80">
        <v>0</v>
      </c>
      <c r="L84" s="80">
        <v>2</v>
      </c>
      <c r="M84" s="81">
        <v>2</v>
      </c>
    </row>
    <row r="85" spans="1:13" ht="12" customHeight="1">
      <c r="A85" s="79" t="s">
        <v>150</v>
      </c>
      <c r="B85" s="79" t="s">
        <v>140</v>
      </c>
      <c r="C85" s="80">
        <v>2</v>
      </c>
      <c r="D85" s="80">
        <v>0</v>
      </c>
      <c r="E85" s="80">
        <v>2</v>
      </c>
      <c r="F85" s="81">
        <v>2</v>
      </c>
      <c r="H85" s="79" t="s">
        <v>160</v>
      </c>
      <c r="I85" s="79" t="s">
        <v>140</v>
      </c>
      <c r="J85" s="80">
        <v>2</v>
      </c>
      <c r="K85" s="80">
        <v>0</v>
      </c>
      <c r="L85" s="80">
        <v>2</v>
      </c>
      <c r="M85" s="81">
        <v>2</v>
      </c>
    </row>
    <row r="86" spans="1:13" ht="12" customHeight="1">
      <c r="A86" s="79" t="s">
        <v>153</v>
      </c>
      <c r="B86" s="79" t="s">
        <v>141</v>
      </c>
      <c r="C86" s="80">
        <v>2</v>
      </c>
      <c r="D86" s="80">
        <v>0</v>
      </c>
      <c r="E86" s="80">
        <v>2</v>
      </c>
      <c r="F86" s="81">
        <v>2</v>
      </c>
      <c r="H86" s="79" t="s">
        <v>161</v>
      </c>
      <c r="I86" s="79" t="s">
        <v>141</v>
      </c>
      <c r="J86" s="80">
        <v>2</v>
      </c>
      <c r="K86" s="80">
        <v>0</v>
      </c>
      <c r="L86" s="80">
        <v>2</v>
      </c>
      <c r="M86" s="81">
        <v>2</v>
      </c>
    </row>
    <row r="87" spans="1:13" ht="12" customHeight="1">
      <c r="A87" s="79" t="s">
        <v>151</v>
      </c>
      <c r="B87" s="79" t="s">
        <v>142</v>
      </c>
      <c r="C87" s="80">
        <v>2</v>
      </c>
      <c r="D87" s="80">
        <v>0</v>
      </c>
      <c r="E87" s="80">
        <v>2</v>
      </c>
      <c r="F87" s="81">
        <v>2</v>
      </c>
      <c r="H87" s="79" t="s">
        <v>162</v>
      </c>
      <c r="I87" s="79" t="s">
        <v>142</v>
      </c>
      <c r="J87" s="80">
        <v>2</v>
      </c>
      <c r="K87" s="80">
        <v>0</v>
      </c>
      <c r="L87" s="80">
        <v>2</v>
      </c>
      <c r="M87" s="81">
        <v>2</v>
      </c>
    </row>
    <row r="88" spans="1:13" ht="12" customHeight="1">
      <c r="A88" s="79" t="s">
        <v>152</v>
      </c>
      <c r="B88" s="79" t="s">
        <v>143</v>
      </c>
      <c r="C88" s="80">
        <v>2</v>
      </c>
      <c r="D88" s="80">
        <v>0</v>
      </c>
      <c r="E88" s="80">
        <v>2</v>
      </c>
      <c r="F88" s="81">
        <v>2</v>
      </c>
      <c r="H88" s="79" t="s">
        <v>163</v>
      </c>
      <c r="I88" s="79" t="s">
        <v>143</v>
      </c>
      <c r="J88" s="80">
        <v>2</v>
      </c>
      <c r="K88" s="80">
        <v>0</v>
      </c>
      <c r="L88" s="80">
        <v>2</v>
      </c>
      <c r="M88" s="81">
        <v>2</v>
      </c>
    </row>
    <row r="89" spans="1:13" ht="12" customHeight="1">
      <c r="A89" s="79" t="s">
        <v>154</v>
      </c>
      <c r="B89" s="79" t="s">
        <v>144</v>
      </c>
      <c r="C89" s="80">
        <v>2</v>
      </c>
      <c r="D89" s="80">
        <v>0</v>
      </c>
      <c r="E89" s="80">
        <v>2</v>
      </c>
      <c r="F89" s="81">
        <v>2</v>
      </c>
      <c r="H89" s="79" t="s">
        <v>164</v>
      </c>
      <c r="I89" s="79" t="s">
        <v>144</v>
      </c>
      <c r="J89" s="80">
        <v>2</v>
      </c>
      <c r="K89" s="80">
        <v>0</v>
      </c>
      <c r="L89" s="80">
        <v>2</v>
      </c>
      <c r="M89" s="81">
        <v>2</v>
      </c>
    </row>
    <row r="90" spans="1:13" ht="12" customHeight="1">
      <c r="A90" s="79" t="s">
        <v>155</v>
      </c>
      <c r="B90" s="82" t="s">
        <v>145</v>
      </c>
      <c r="C90" s="80">
        <v>2</v>
      </c>
      <c r="D90" s="80">
        <v>0</v>
      </c>
      <c r="E90" s="80">
        <v>2</v>
      </c>
      <c r="F90" s="83">
        <v>2</v>
      </c>
      <c r="H90" s="79" t="s">
        <v>165</v>
      </c>
      <c r="I90" s="82" t="s">
        <v>145</v>
      </c>
      <c r="J90" s="80">
        <v>2</v>
      </c>
      <c r="K90" s="80">
        <v>0</v>
      </c>
      <c r="L90" s="80">
        <v>2</v>
      </c>
      <c r="M90" s="83">
        <v>2</v>
      </c>
    </row>
    <row r="91" spans="1:13" ht="12" customHeight="1">
      <c r="A91" s="79" t="s">
        <v>177</v>
      </c>
      <c r="B91" s="82" t="s">
        <v>179</v>
      </c>
      <c r="C91" s="80">
        <v>2</v>
      </c>
      <c r="D91" s="80">
        <v>0</v>
      </c>
      <c r="E91" s="80">
        <v>2</v>
      </c>
      <c r="F91" s="83">
        <v>2</v>
      </c>
      <c r="G91" s="3"/>
      <c r="H91" s="79" t="s">
        <v>178</v>
      </c>
      <c r="I91" s="82" t="s">
        <v>179</v>
      </c>
      <c r="J91" s="80">
        <v>2</v>
      </c>
      <c r="K91" s="80">
        <v>0</v>
      </c>
      <c r="L91" s="80">
        <v>2</v>
      </c>
      <c r="M91" s="83">
        <v>2</v>
      </c>
    </row>
    <row r="92" spans="2:12" ht="10.5">
      <c r="B92" s="108" t="s">
        <v>91</v>
      </c>
      <c r="C92" s="108"/>
      <c r="D92" s="108"/>
      <c r="E92" s="108"/>
      <c r="F92" s="108"/>
      <c r="G92" s="108"/>
      <c r="H92" s="108"/>
      <c r="I92" s="108"/>
      <c r="J92" s="108"/>
      <c r="K92" s="108"/>
      <c r="L92" s="108"/>
    </row>
  </sheetData>
  <sheetProtection/>
  <mergeCells count="34">
    <mergeCell ref="C61:E61"/>
    <mergeCell ref="C59:E59"/>
    <mergeCell ref="H20:I20"/>
    <mergeCell ref="A64:F64"/>
    <mergeCell ref="A36:F36"/>
    <mergeCell ref="H36:M36"/>
    <mergeCell ref="A2:L2"/>
    <mergeCell ref="K5:M5"/>
    <mergeCell ref="B92:L92"/>
    <mergeCell ref="A4:L4"/>
    <mergeCell ref="A44:B44"/>
    <mergeCell ref="H34:I34"/>
    <mergeCell ref="A46:F46"/>
    <mergeCell ref="A56:B56"/>
    <mergeCell ref="A80:M80"/>
    <mergeCell ref="H21:I21"/>
    <mergeCell ref="H46:M46"/>
    <mergeCell ref="J59:M59"/>
    <mergeCell ref="A21:B21"/>
    <mergeCell ref="H44:I44"/>
    <mergeCell ref="J60:M60"/>
    <mergeCell ref="H64:M64"/>
    <mergeCell ref="C60:E60"/>
    <mergeCell ref="H56:I56"/>
    <mergeCell ref="A1:M1"/>
    <mergeCell ref="A62:M62"/>
    <mergeCell ref="H73:M73"/>
    <mergeCell ref="A73:F73"/>
    <mergeCell ref="A6:F6"/>
    <mergeCell ref="A3:L3"/>
    <mergeCell ref="H6:M6"/>
    <mergeCell ref="A34:B34"/>
    <mergeCell ref="A23:F23"/>
    <mergeCell ref="H23:M23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Hüseyin</dc:creator>
  <cp:keywords/>
  <dc:description/>
  <cp:lastModifiedBy>mehpeyker</cp:lastModifiedBy>
  <cp:lastPrinted>2023-07-17T08:31:15Z</cp:lastPrinted>
  <dcterms:created xsi:type="dcterms:W3CDTF">2008-09-09T08:59:39Z</dcterms:created>
  <dcterms:modified xsi:type="dcterms:W3CDTF">2023-07-20T07:33:37Z</dcterms:modified>
  <cp:category/>
  <cp:version/>
  <cp:contentType/>
  <cp:contentStatus/>
</cp:coreProperties>
</file>